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ПК учитель\Downloads\"/>
    </mc:Choice>
  </mc:AlternateContent>
  <xr:revisionPtr revIDLastSave="0" documentId="8_{0551AC44-54FD-44B7-BF17-242D490A69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24" i="1" l="1"/>
  <c r="J24" i="1"/>
  <c r="H24" i="1"/>
  <c r="F24" i="1"/>
  <c r="G24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<sst xmlns="http://schemas.openxmlformats.org/spreadsheetml/2006/main" count="55" uniqueCount="53">
  <si>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</si>
  <si>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</si>
  <si>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</si>
  <si>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</si>
  <si>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</si>
  <si>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</si>
  <si>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</si>
  <si>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</si>
  <si>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</si>
  <si>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</si>
  <si>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</si>
  <si>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</si>
  <si>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</si>
  <si>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</si>
  <si>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</si>
  <si>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</si>
  <si>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</si>
  <si>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</si>
  <si>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</si>
  <si>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</si>
  <si>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</si>
  <si>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</si>
  <si>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</si>
  <si>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</si>
  <si>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</si>
  <si>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</si>
  <si>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</si>
  <si>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</si>
  <si>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</si>
  <si>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</si>
  <si>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</si>
  <si>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</si>
  <si>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</si>
  <si>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</si>
  <si>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</si>
  <si>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</si>
  <si>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</si>
  <si>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</si>
  <si>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</si>
  <si>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</si>
  <si>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</si>
  <si>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</si>
  <si>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</si>
  <si>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</si>
  <si>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</si>
  <si>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</si>
  <si>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</si>
  <si>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</si>
  <si>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</si>
  <si>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</si>
  <si>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директор</t>
  </si>
  <si>
    <t>Куликов</t>
  </si>
  <si>
    <t>МБОУ СОШ №20 города Владимира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</si>
</sst>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5" sqref="G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7" t="s">
        <v>52</v>
      </c>
      <c r="D1" s="48"/>
      <c r="E1" s="48"/>
      <c r="F1" s="12" t="s">
        <v>15</v>
      </c>
      <c r="G1" s="2" t="s">
        <v>16</v>
      </c>
      <c r="H1" s="49" t="s">
        <v>50</v>
      </c>
      <c r="I1" s="49"/>
      <c r="J1" s="49"/>
      <c r="K1" s="49"/>
    </row>
    <row r="2" spans="1:12" ht="18" x14ac:dyDescent="0.25">
      <c r="A2" s="29" t="s">
        <v>5</v>
      </c>
      <c r="C2" s="2"/>
      <c r="G2" s="2" t="s">
        <v>17</v>
      </c>
      <c r="H2" s="49" t="s">
        <v>51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10</v>
      </c>
      <c r="J3" s="43">
        <v>2023</v>
      </c>
      <c r="K3" s="1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1.5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5" x14ac:dyDescent="0.35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180</v>
      </c>
      <c r="G6" s="34">
        <v>10.65</v>
      </c>
      <c r="H6" s="34">
        <v>9.08</v>
      </c>
      <c r="I6" s="34">
        <v>32.24</v>
      </c>
      <c r="J6" s="34">
        <v>254.2</v>
      </c>
      <c r="K6" s="35" t="s">
        <v>39</v>
      </c>
      <c r="L6" s="34"/>
    </row>
    <row r="7" spans="1:12" ht="14.5" x14ac:dyDescent="0.35">
      <c r="A7" s="21"/>
      <c r="B7" s="14"/>
      <c r="C7" s="11"/>
      <c r="D7" s="6"/>
      <c r="E7" s="36" t="s">
        <v>40</v>
      </c>
      <c r="F7" s="37">
        <v>40</v>
      </c>
      <c r="G7" s="37">
        <v>5.08</v>
      </c>
      <c r="H7" s="37">
        <v>4.5999999999999996</v>
      </c>
      <c r="I7" s="37">
        <v>0.28000000000000003</v>
      </c>
      <c r="J7" s="37">
        <v>62.78</v>
      </c>
      <c r="K7" s="44"/>
      <c r="L7" s="37"/>
    </row>
    <row r="8" spans="1:12" ht="14.5" x14ac:dyDescent="0.3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0.12</v>
      </c>
      <c r="H8" s="37">
        <v>0.02</v>
      </c>
      <c r="I8" s="37">
        <v>5.0599999999999996</v>
      </c>
      <c r="J8" s="37">
        <v>20.53</v>
      </c>
      <c r="K8" s="44"/>
      <c r="L8" s="37"/>
    </row>
    <row r="9" spans="1:12" ht="14.5" x14ac:dyDescent="0.35">
      <c r="A9" s="21"/>
      <c r="B9" s="14"/>
      <c r="C9" s="11"/>
      <c r="D9" s="7" t="s">
        <v>22</v>
      </c>
      <c r="E9" s="36" t="s">
        <v>42</v>
      </c>
      <c r="F9" s="37">
        <v>40</v>
      </c>
      <c r="G9" s="37">
        <v>2.64</v>
      </c>
      <c r="H9" s="37">
        <v>0.26</v>
      </c>
      <c r="I9" s="37">
        <v>18.760000000000002</v>
      </c>
      <c r="J9" s="37">
        <v>89.56</v>
      </c>
      <c r="K9" s="38"/>
      <c r="L9" s="37"/>
    </row>
    <row r="10" spans="1:12" ht="14.5" x14ac:dyDescent="0.3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5" x14ac:dyDescent="0.35">
      <c r="A11" s="21"/>
      <c r="B11" s="14"/>
      <c r="C11" s="11"/>
      <c r="D11" s="6"/>
      <c r="E11" s="36" t="s">
        <v>43</v>
      </c>
      <c r="F11" s="37">
        <v>60</v>
      </c>
      <c r="G11" s="37">
        <v>0.65</v>
      </c>
      <c r="H11" s="37">
        <v>0.12</v>
      </c>
      <c r="I11" s="37">
        <v>3.06</v>
      </c>
      <c r="J11" s="37">
        <v>15.25</v>
      </c>
      <c r="K11" s="38"/>
      <c r="L11" s="37"/>
    </row>
    <row r="12" spans="1:12" ht="14.5" x14ac:dyDescent="0.35">
      <c r="A12" s="21"/>
      <c r="B12" s="14"/>
      <c r="C12" s="11"/>
      <c r="D12" s="6"/>
      <c r="E12" s="36" t="s">
        <v>44</v>
      </c>
      <c r="F12" s="37">
        <v>10</v>
      </c>
      <c r="G12" s="37">
        <v>0.08</v>
      </c>
      <c r="H12" s="37">
        <v>7.25</v>
      </c>
      <c r="I12" s="37">
        <v>0.13</v>
      </c>
      <c r="J12" s="37">
        <v>66.06</v>
      </c>
      <c r="K12" s="38"/>
      <c r="L12" s="37"/>
    </row>
    <row r="13" spans="1:12" ht="14.5" x14ac:dyDescent="0.35">
      <c r="A13" s="22"/>
      <c r="B13" s="15"/>
      <c r="C13" s="8"/>
      <c r="D13" s="16" t="s">
        <v>32</v>
      </c>
      <c r="E13" s="9"/>
      <c r="F13" s="17">
        <f>SUM(F6:F12)</f>
        <v>530</v>
      </c>
      <c r="G13" s="17">
        <f t="shared" ref="G13:J13" si="0">SUM(G6:G12)</f>
        <v>19.219999999999995</v>
      </c>
      <c r="H13" s="17">
        <f t="shared" si="0"/>
        <v>21.33</v>
      </c>
      <c r="I13" s="17">
        <f t="shared" si="0"/>
        <v>59.530000000000008</v>
      </c>
      <c r="J13" s="17">
        <f t="shared" si="0"/>
        <v>508.38</v>
      </c>
      <c r="K13" s="23"/>
      <c r="L13" s="17">
        <f t="shared" ref="L13" si="1">SUM(L6:L12)</f>
        <v>0</v>
      </c>
    </row>
    <row r="14" spans="1:12" ht="14.5" x14ac:dyDescent="0.3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0.47</v>
      </c>
      <c r="H14" s="37">
        <v>0.06</v>
      </c>
      <c r="I14" s="37">
        <v>2.06</v>
      </c>
      <c r="J14" s="37">
        <v>9.36</v>
      </c>
      <c r="K14" s="38"/>
      <c r="L14" s="37"/>
    </row>
    <row r="15" spans="1:12" ht="14.5" x14ac:dyDescent="0.35">
      <c r="A15" s="21"/>
      <c r="B15" s="14"/>
      <c r="C15" s="11"/>
      <c r="D15" s="7" t="s">
        <v>26</v>
      </c>
      <c r="E15" s="36" t="s">
        <v>46</v>
      </c>
      <c r="F15" s="37">
        <v>205</v>
      </c>
      <c r="G15" s="37">
        <v>2.67</v>
      </c>
      <c r="H15" s="37">
        <v>3.37</v>
      </c>
      <c r="I15" s="37">
        <v>8.0299999999999994</v>
      </c>
      <c r="J15" s="37">
        <v>70.36</v>
      </c>
      <c r="K15" s="38">
        <v>7</v>
      </c>
      <c r="L15" s="37"/>
    </row>
    <row r="16" spans="1:12" ht="14.5" x14ac:dyDescent="0.35">
      <c r="A16" s="21"/>
      <c r="B16" s="14"/>
      <c r="C16" s="11"/>
      <c r="D16" s="7" t="s">
        <v>27</v>
      </c>
      <c r="E16" s="36" t="s">
        <v>47</v>
      </c>
      <c r="F16" s="37">
        <v>240</v>
      </c>
      <c r="G16" s="37">
        <v>15.04</v>
      </c>
      <c r="H16" s="37">
        <v>20.5</v>
      </c>
      <c r="I16" s="37">
        <v>42.72</v>
      </c>
      <c r="J16" s="37">
        <v>414.9</v>
      </c>
      <c r="K16" s="38"/>
      <c r="L16" s="37"/>
    </row>
    <row r="17" spans="1:12" ht="14.5" x14ac:dyDescent="0.3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4.5" x14ac:dyDescent="0.3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1.02</v>
      </c>
      <c r="H18" s="37">
        <v>0.06</v>
      </c>
      <c r="I18" s="37">
        <v>18.29</v>
      </c>
      <c r="J18" s="37">
        <v>69.02</v>
      </c>
      <c r="K18" s="38">
        <v>6</v>
      </c>
      <c r="L18" s="37"/>
    </row>
    <row r="19" spans="1:12" ht="14.5" x14ac:dyDescent="0.35">
      <c r="A19" s="21"/>
      <c r="B19" s="14"/>
      <c r="C19" s="11"/>
      <c r="D19" s="7" t="s">
        <v>30</v>
      </c>
      <c r="E19" s="36" t="s">
        <v>42</v>
      </c>
      <c r="F19" s="37">
        <v>20</v>
      </c>
      <c r="G19" s="37">
        <v>1.32</v>
      </c>
      <c r="H19" s="37">
        <v>0.13</v>
      </c>
      <c r="I19" s="37">
        <v>9.3800000000000008</v>
      </c>
      <c r="J19" s="37">
        <v>44.78</v>
      </c>
      <c r="K19" s="38"/>
      <c r="L19" s="37"/>
    </row>
    <row r="20" spans="1:12" ht="14.5" x14ac:dyDescent="0.35">
      <c r="A20" s="21"/>
      <c r="B20" s="14"/>
      <c r="C20" s="11"/>
      <c r="D20" s="7" t="s">
        <v>31</v>
      </c>
      <c r="E20" s="36" t="s">
        <v>49</v>
      </c>
      <c r="F20" s="37">
        <v>32.5</v>
      </c>
      <c r="G20" s="37">
        <v>2.15</v>
      </c>
      <c r="H20" s="37">
        <v>0.39</v>
      </c>
      <c r="I20" s="37">
        <v>13.55</v>
      </c>
      <c r="J20" s="37">
        <v>62.85</v>
      </c>
      <c r="K20" s="38"/>
      <c r="L20" s="37"/>
    </row>
    <row r="21" spans="1:12" ht="14.5" x14ac:dyDescent="0.3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5" x14ac:dyDescent="0.3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5" x14ac:dyDescent="0.35">
      <c r="A23" s="22"/>
      <c r="B23" s="15"/>
      <c r="C23" s="8"/>
      <c r="D23" s="16" t="s">
        <v>32</v>
      </c>
      <c r="E23" s="9"/>
      <c r="F23" s="17">
        <f>SUM(F14:F22)</f>
        <v>757.5</v>
      </c>
      <c r="G23" s="17">
        <f t="shared" ref="G23:J23" si="2">SUM(G14:G22)</f>
        <v>22.669999999999998</v>
      </c>
      <c r="H23" s="17">
        <f t="shared" si="2"/>
        <v>24.509999999999998</v>
      </c>
      <c r="I23" s="17">
        <f t="shared" si="2"/>
        <v>94.029999999999987</v>
      </c>
      <c r="J23" s="17">
        <f t="shared" si="2"/>
        <v>671.27</v>
      </c>
      <c r="K23" s="23"/>
      <c r="L23" s="17">
        <f t="shared" ref="L23" si="3">SUM(L14:L22)</f>
        <v>0</v>
      </c>
    </row>
    <row r="24" spans="1:12" ht="15" thickBot="1" x14ac:dyDescent="0.3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1287.5</v>
      </c>
      <c r="G24" s="28">
        <f t="shared" ref="G24:J24" si="4">G13+G23</f>
        <v>41.889999999999993</v>
      </c>
      <c r="H24" s="28">
        <f t="shared" si="4"/>
        <v>45.839999999999996</v>
      </c>
      <c r="I24" s="28">
        <f t="shared" si="4"/>
        <v>153.56</v>
      </c>
      <c r="J24" s="28">
        <f t="shared" si="4"/>
        <v>1179.6500000000001</v>
      </c>
      <c r="K24" s="28"/>
      <c r="L24" s="28">
        <f t="shared" ref="L24" si="5">L13+L23</f>
        <v>0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 Мокеев</cp:lastModifiedBy>
  <dcterms:created xsi:type="dcterms:W3CDTF">2022-05-16T14:23:56Z</dcterms:created>
  <dcterms:modified xsi:type="dcterms:W3CDTF">2023-10-16T08:18:52Z</dcterms:modified>
</cp:coreProperties>
</file>